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firstSheet="1" activeTab="1"/>
  </bookViews>
  <sheets>
    <sheet name="XXXX" sheetId="1" state="veryHidden" r:id="rId1"/>
    <sheet name="Biểu thu hồi đất" sheetId="2" r:id="rId2"/>
  </sheets>
  <definedNames>
    <definedName name="_xlnm._FilterDatabase" localSheetId="1" hidden="1">'Biểu thu hồi đất'!$A$8:$N$81</definedName>
    <definedName name="_xlnm.Print_Titles" localSheetId="1">'Biểu thu hồi đất'!$6:$7</definedName>
  </definedNames>
  <calcPr fullCalcOnLoad="1"/>
</workbook>
</file>

<file path=xl/sharedStrings.xml><?xml version="1.0" encoding="utf-8"?>
<sst xmlns="http://schemas.openxmlformats.org/spreadsheetml/2006/main" count="129" uniqueCount="71">
  <si>
    <t>Số thửa</t>
  </si>
  <si>
    <t>Tên chủ sử dụng</t>
  </si>
  <si>
    <t>DGT</t>
  </si>
  <si>
    <t>BHK</t>
  </si>
  <si>
    <t>CLN</t>
  </si>
  <si>
    <t>LUC</t>
  </si>
  <si>
    <t>SON</t>
  </si>
  <si>
    <t>Tờ BĐ</t>
  </si>
  <si>
    <t>BCS</t>
  </si>
  <si>
    <t>`</t>
  </si>
  <si>
    <t xml:space="preserve"> ĐỊA ĐIỂM: XÃ NAM MẪU, HUYỆN BA BỂ, TỈNH BẮC KẠN</t>
  </si>
  <si>
    <t>Phùng Văn Thế</t>
  </si>
  <si>
    <t>Nguyễn Văn Phòng</t>
  </si>
  <si>
    <t>T. Bó Lù</t>
  </si>
  <si>
    <t>Ma Văn Mạnh</t>
  </si>
  <si>
    <t>Ma Văn Thứ</t>
  </si>
  <si>
    <t>Mạch Văn Dũng</t>
  </si>
  <si>
    <t>Dương Văn Chuyển</t>
  </si>
  <si>
    <t>Dương Văn Thuấn</t>
  </si>
  <si>
    <t>Hứa Văn Tuyến</t>
  </si>
  <si>
    <t>Hoàng Văn Dục</t>
  </si>
  <si>
    <t>Ma Văn Thăng</t>
  </si>
  <si>
    <t>Nông Văn Thao</t>
  </si>
  <si>
    <t>Triệu Văn Vựng</t>
  </si>
  <si>
    <t>Triệu Văn Tùng</t>
  </si>
  <si>
    <t>Triệu Duy Tuyên</t>
  </si>
  <si>
    <t>Trần Văn Tín</t>
  </si>
  <si>
    <t>Giá Đình Huyên</t>
  </si>
  <si>
    <t>Hoàng Văn Dược</t>
  </si>
  <si>
    <t>Hoàng Thị Lót</t>
  </si>
  <si>
    <t>Hoàng Văn Họp</t>
  </si>
  <si>
    <t>Triệu Đức Luật</t>
  </si>
  <si>
    <t>Nông Văn Hoà</t>
  </si>
  <si>
    <t>Dương Văn Chắn</t>
  </si>
  <si>
    <t>Hoàng Văn Thoại</t>
  </si>
  <si>
    <t>Đồng Văn Kiệm</t>
  </si>
  <si>
    <t>Hứa Văn Diện</t>
  </si>
  <si>
    <t>T. Pác Ngòi</t>
  </si>
  <si>
    <t>DVH</t>
  </si>
  <si>
    <t>Hoàng Văn Chuyền</t>
  </si>
  <si>
    <t>Ma Thị Nọn</t>
  </si>
  <si>
    <t>DGD</t>
  </si>
  <si>
    <t>Trường Tiểu Học Và THCS xã Nam Mẫu</t>
  </si>
  <si>
    <t>Nguyễn Thị Tuyên</t>
  </si>
  <si>
    <t>Triệu Văn Tuý</t>
  </si>
  <si>
    <t>Nông Văn Danh</t>
  </si>
  <si>
    <t>Nguyễn Thị Điềm</t>
  </si>
  <si>
    <t>Triệu Văn Tuấn</t>
  </si>
  <si>
    <t>Nguyễn Văn Sáu</t>
  </si>
  <si>
    <t>Hoàng Văn Luyện</t>
  </si>
  <si>
    <t>Hoàng Văn Toản</t>
  </si>
  <si>
    <t>Hoàng Thị Điển</t>
  </si>
  <si>
    <t>Dương Văn Luân</t>
  </si>
  <si>
    <t>Hứa Văn Trình</t>
  </si>
  <si>
    <t>Phùng Văn Tuyển</t>
  </si>
  <si>
    <t>STT</t>
  </si>
  <si>
    <t>Hứa Văn Khâm</t>
  </si>
  <si>
    <t xml:space="preserve">Nguyễn Thị Lang </t>
  </si>
  <si>
    <t xml:space="preserve">Địa chỉ </t>
  </si>
  <si>
    <t>Bản đồ trích đo dự án</t>
  </si>
  <si>
    <t>Tổng diện tích (m²)</t>
  </si>
  <si>
    <t>UBND Xã Nam Mẫu quản lý</t>
  </si>
  <si>
    <t>Xã Nam Mẫu</t>
  </si>
  <si>
    <t>Dương Văn Dũng</t>
  </si>
  <si>
    <t>Hứa Văn Thậm</t>
  </si>
  <si>
    <t>Chi tiết các loại đất</t>
  </si>
  <si>
    <t>Tổng diện tích đất thu hồi</t>
  </si>
  <si>
    <t>Ghi chú</t>
  </si>
  <si>
    <t>ĐỂ THỰC HIỆN DỰ ÁN: XÂY DỰNG HẠ TẦNG GIAO THÔNG KHU VỰC XUNG QUANH HỒ BA BỂ</t>
  </si>
  <si>
    <t>DANH SÁCH CÁC CHỦ SỬ DỤNG ĐẤT CÓ ĐẤT BỊ THU HỒI</t>
  </si>
  <si>
    <r>
      <rPr>
        <i/>
        <sz val="14"/>
        <rFont val="Times New Roman"/>
        <family val="1"/>
      </rPr>
      <t>(Kèm theo Quyết định số:          /QĐ-UBND ngày       /9/2023 của UBND huyện Ba Bể</t>
    </r>
    <r>
      <rPr>
        <b/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</si>
</sst>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.0000000_);_(* \(#,##0.000000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_);_(* \(#,##0\);_(* &quot;-&quot;??_);_(@_)"/>
    <numFmt numFmtId="177" formatCode="0.0"/>
    <numFmt numFmtId="178" formatCode="_(* #.##0.0_);_(* \(#.##0.0\);_(* &quot;-&quot;??_);_(@_)"/>
    <numFmt numFmtId="179" formatCode="_(* #.##0._);_(* \(#.##0.\);_(* &quot;-&quot;??_);_(@_)"/>
    <numFmt numFmtId="180" formatCode="_(* #.##._);_(* \(#.##.\);_(* &quot;-&quot;??_);_(@_ⴆ"/>
    <numFmt numFmtId="181" formatCode="_(* #.#._);_(* \(#.#.\);_(* &quot;-&quot;??_);_(@_ⴆ"/>
    <numFmt numFmtId="182" formatCode="_(* #.;_(* \(#.;_(* &quot;-&quot;??_);_(@_ⴆ"/>
    <numFmt numFmtId="183" formatCode="_(* #.0.;_(* \(#.0.;_(* &quot;-&quot;??_);_(@_ⴆ"/>
    <numFmt numFmtId="184" formatCode="_(* #.00.;_(* \(#.00.;_(* &quot;-&quot;??_);_(@_ⴆ"/>
    <numFmt numFmtId="185" formatCode="_(* #,##0.0_);_(* \(#,##0.0\);_(* &quot;-&quot;?_);_(@_)"/>
    <numFmt numFmtId="186" formatCode="_(* #.##0.0_);_(* \(#.##0.0\);_(* &quot;-&quot;?_);_(@_)"/>
    <numFmt numFmtId="187" formatCode="_-* #,##0.0\ _₫_-;\-* #,##0.0\ _₫_-;_-* &quot;-&quot;?\ _₫_-;_-@_-"/>
    <numFmt numFmtId="188" formatCode="_-* #.##0.000000_-;\-* #.##0.000000_-;_-* &quot;-&quot;??_-;_-@_-"/>
    <numFmt numFmtId="189" formatCode="_-* #&quot;,&quot;##0_-;\-* #&quot;,&quot;##0_-;_-* &quot;-&quot;_-;_-@_-"/>
    <numFmt numFmtId="190" formatCode="_-* #&quot;,&quot;##0.00_-;\-* #&quot;,&quot;##0.00_-;_-* &quot;-&quot;??_-;_-@_-"/>
    <numFmt numFmtId="191" formatCode="_-&quot;£&quot;* #&quot;,&quot;##0_-;\-&quot;£&quot;* #&quot;,&quot;##0_-;_-&quot;£&quot;* &quot;-&quot;_-;_-@_-"/>
    <numFmt numFmtId="192" formatCode="#&quot;,&quot;##0.00\ &quot;F&quot;;\-#&quot;,&quot;##0.00\ &quot;F&quot;"/>
    <numFmt numFmtId="193" formatCode="_-* #.##0.00000_-;\-* #.##0.00000_-;_-* &quot;-&quot;??_-;_-@_-"/>
    <numFmt numFmtId="194" formatCode="\$#,##0\ ;\(\$#,##0\)"/>
    <numFmt numFmtId="195" formatCode="0.0000"/>
    <numFmt numFmtId="196" formatCode="#&quot;,&quot;##0\ &quot;F&quot;;\-#&quot;,&quot;##0\ &quot;F&quot;"/>
    <numFmt numFmtId="197" formatCode="#&quot;,&quot;##0\ &quot;F&quot;;[Red]\-#&quot;,&quot;##0\ &quot;F&quot;"/>
    <numFmt numFmtId="198" formatCode="_-* #.##0.0000_-;\-* #.##0.0000_-;_-* &quot;-&quot;??_-;_-@_-"/>
    <numFmt numFmtId="199" formatCode="&quot;£&quot;#&quot;,&quot;##0;[Red]\-&quot;£&quot;#&quot;,&quot;##0"/>
    <numFmt numFmtId="200" formatCode="_-* #&quot;,&quot;##0\ &quot;kr&quot;_-;\-* #&quot;,&quot;##0\ &quot;kr&quot;_-;_-* &quot;-&quot;\ &quot;kr&quot;_-;_-@_-"/>
    <numFmt numFmtId="201" formatCode="0.00_)"/>
    <numFmt numFmtId="202" formatCode="#&quot;,&quot;##0.00\ &quot;F&quot;;[Red]\-#&quot;,&quot;##0.00\ &quot;F&quot;"/>
    <numFmt numFmtId="203" formatCode="_-* #&quot;,&quot;##0\ &quot;F&quot;_-;\-* #&quot;,&quot;##0\ &quot;F&quot;_-;_-* &quot;-&quot;\ &quot;F&quot;_-;_-@_-"/>
    <numFmt numFmtId="204" formatCode="0.000000"/>
    <numFmt numFmtId="205" formatCode="_(* #&quot;,&quot;##0.0_);_(* \(#&quot;,&quot;##0.0\);_(* &quot;-&quot;??_);_(@_)"/>
    <numFmt numFmtId="206" formatCode="&quot;\&quot;###,0&quot;.&quot;00;[Red]&quot;\&quot;\-###,0&quot;.&quot;00"/>
    <numFmt numFmtId="207" formatCode="&quot;\&quot;#,##0;[Red]&quot;\&quot;\-#,##0"/>
    <numFmt numFmtId="208" formatCode="_-&quot;$&quot;* #&quot;,&quot;##0_-;\-&quot;$&quot;* #&quot;,&quot;##0_-;_-&quot;$&quot;* &quot;-&quot;_-;_-@_-"/>
    <numFmt numFmtId="209" formatCode="&quot;$&quot;#&quot;,&quot;##0;[Red]\-&quot;$&quot;#&quot;,&quot;##0"/>
    <numFmt numFmtId="210" formatCode="_-&quot;$&quot;* #&quot;,&quot;##0.00_-;\-&quot;$&quot;* #&quot;,&quot;##0.00_-;_-&quot;$&quot;* &quot;-&quot;??_-;_-@_-"/>
    <numFmt numFmtId="211" formatCode="#,##0;[Red]#,##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4" applyNumberFormat="0" applyAlignment="0" applyProtection="0"/>
    <xf numFmtId="0" fontId="41" fillId="21" borderId="5" applyNumberFormat="0" applyAlignment="0" applyProtection="0"/>
    <xf numFmtId="0" fontId="0" fillId="22" borderId="6" applyNumberFormat="0" applyFont="0" applyAlignment="0" applyProtection="0"/>
    <xf numFmtId="0" fontId="42" fillId="23" borderId="7" applyNumberFormat="0" applyAlignment="0" applyProtection="0"/>
    <xf numFmtId="0" fontId="0" fillId="0" borderId="0">
      <alignment/>
      <protection/>
    </xf>
    <xf numFmtId="0" fontId="43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5" applyNumberFormat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 wrapText="1"/>
    </xf>
    <xf numFmtId="185" fontId="8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172" fontId="6" fillId="33" borderId="0" xfId="37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2" fontId="3" fillId="33" borderId="0" xfId="37" applyNumberFormat="1" applyFont="1" applyFill="1" applyBorder="1" applyAlignment="1">
      <alignment vertical="center"/>
    </xf>
    <xf numFmtId="172" fontId="10" fillId="33" borderId="0" xfId="37" applyNumberFormat="1" applyFont="1" applyFill="1" applyBorder="1" applyAlignment="1">
      <alignment vertical="center"/>
    </xf>
    <xf numFmtId="172" fontId="10" fillId="33" borderId="0" xfId="37" applyNumberFormat="1" applyFont="1" applyFill="1" applyBorder="1" applyAlignment="1">
      <alignment horizontal="center" vertical="center"/>
    </xf>
    <xf numFmtId="172" fontId="4" fillId="33" borderId="0" xfId="37" applyNumberFormat="1" applyFont="1" applyFill="1" applyBorder="1" applyAlignment="1">
      <alignment vertical="center"/>
    </xf>
    <xf numFmtId="172" fontId="4" fillId="33" borderId="0" xfId="37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15" fillId="33" borderId="10" xfId="0" applyFont="1" applyFill="1" applyBorder="1" applyAlignment="1">
      <alignment horizontal="center" vertical="center" wrapText="1"/>
    </xf>
    <xf numFmtId="172" fontId="15" fillId="33" borderId="10" xfId="37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vertical="center"/>
    </xf>
    <xf numFmtId="172" fontId="15" fillId="33" borderId="11" xfId="37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172" fontId="16" fillId="33" borderId="10" xfId="37" applyNumberFormat="1" applyFont="1" applyFill="1" applyBorder="1" applyAlignment="1">
      <alignment vertical="center"/>
    </xf>
    <xf numFmtId="172" fontId="16" fillId="33" borderId="10" xfId="37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/>
    </xf>
    <xf numFmtId="0" fontId="16" fillId="33" borderId="12" xfId="0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center" vertical="center" wrapText="1"/>
    </xf>
    <xf numFmtId="172" fontId="16" fillId="33" borderId="10" xfId="37" applyNumberFormat="1" applyFont="1" applyFill="1" applyBorder="1" applyAlignment="1">
      <alignment horizontal="center" vertical="center"/>
    </xf>
    <xf numFmtId="172" fontId="15" fillId="33" borderId="10" xfId="37" applyNumberFormat="1" applyFont="1" applyFill="1" applyBorder="1" applyAlignment="1">
      <alignment vertical="center"/>
    </xf>
    <xf numFmtId="0" fontId="16" fillId="33" borderId="12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center" vertical="center" wrapText="1"/>
    </xf>
    <xf numFmtId="172" fontId="3" fillId="33" borderId="0" xfId="37" applyNumberFormat="1" applyFont="1" applyFill="1" applyBorder="1" applyAlignment="1">
      <alignment horizontal="center" vertical="center"/>
    </xf>
    <xf numFmtId="172" fontId="4" fillId="33" borderId="0" xfId="37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172" fontId="15" fillId="33" borderId="10" xfId="37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Đầu đề 1" xfId="33"/>
    <cellStyle name="Đầu đề 2" xfId="34"/>
    <cellStyle name="Đầu đề 3" xfId="35"/>
    <cellStyle name="Đầu đề 4" xfId="36"/>
    <cellStyle name="Comma" xfId="37"/>
    <cellStyle name="Comma [0]" xfId="38"/>
    <cellStyle name="Đầu ra" xfId="39"/>
    <cellStyle name="Đầu vào" xfId="40"/>
    <cellStyle name="Ghi chú" xfId="41"/>
    <cellStyle name="Kiểm tra Ô" xfId="42"/>
    <cellStyle name="Normal 2" xfId="43"/>
    <cellStyle name="Ô Được nối kết" xfId="44"/>
    <cellStyle name="Percent" xfId="45"/>
    <cellStyle name="Sắc màu1" xfId="46"/>
    <cellStyle name="Sắc màu2" xfId="47"/>
    <cellStyle name="Sắc màu3" xfId="48"/>
    <cellStyle name="Sắc màu4" xfId="49"/>
    <cellStyle name="Sắc màu5" xfId="50"/>
    <cellStyle name="Sắc màu6" xfId="51"/>
    <cellStyle name="Hyperlink" xfId="52"/>
    <cellStyle name="Followed Hyperlink" xfId="53"/>
    <cellStyle name="Currency" xfId="54"/>
    <cellStyle name="Currency [0]" xfId="55"/>
    <cellStyle name="Tiêu đề" xfId="56"/>
    <cellStyle name="Tính toán" xfId="57"/>
    <cellStyle name="Tổng" xfId="58"/>
    <cellStyle name="Tốt" xfId="59"/>
    <cellStyle name="Trung lập" xfId="60"/>
    <cellStyle name="Văn bản Cảnh báo" xfId="61"/>
    <cellStyle name="Văn bản Giải thích" xfId="62"/>
    <cellStyle name="Xấu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="85" zoomScaleNormal="85" zoomScalePageLayoutView="0" workbookViewId="0" topLeftCell="A1">
      <pane ySplit="7" topLeftCell="A71" activePane="bottomLeft" state="frozen"/>
      <selection pane="topLeft" activeCell="A1" sqref="A1"/>
      <selection pane="bottomLeft" activeCell="G17" sqref="G17"/>
    </sheetView>
  </sheetViews>
  <sheetFormatPr defaultColWidth="9.140625" defaultRowHeight="12.75"/>
  <cols>
    <col min="1" max="1" width="7.00390625" style="8" customWidth="1"/>
    <col min="2" max="2" width="26.140625" style="7" customWidth="1"/>
    <col min="3" max="3" width="18.00390625" style="7" customWidth="1"/>
    <col min="4" max="4" width="9.28125" style="7" customWidth="1"/>
    <col min="5" max="5" width="10.57421875" style="8" customWidth="1"/>
    <col min="6" max="6" width="17.57421875" style="9" customWidth="1"/>
    <col min="7" max="7" width="13.8515625" style="9" customWidth="1"/>
    <col min="8" max="8" width="13.7109375" style="9" customWidth="1"/>
    <col min="9" max="9" width="12.8515625" style="9" customWidth="1"/>
    <col min="10" max="10" width="11.140625" style="9" customWidth="1"/>
    <col min="11" max="11" width="8.7109375" style="9" customWidth="1"/>
    <col min="12" max="12" width="14.28125" style="9" customWidth="1"/>
    <col min="13" max="13" width="11.57421875" style="9" customWidth="1"/>
    <col min="14" max="14" width="10.00390625" style="9" customWidth="1"/>
    <col min="15" max="15" width="13.57421875" style="9" customWidth="1"/>
    <col min="16" max="16384" width="9.140625" style="1" customWidth="1"/>
  </cols>
  <sheetData>
    <row r="1" spans="1:16" ht="23.25" customHeight="1">
      <c r="A1" s="56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20"/>
    </row>
    <row r="2" spans="1:16" ht="18" customHeight="1">
      <c r="A2" s="56" t="s">
        <v>68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10"/>
    </row>
    <row r="3" spans="1:16" ht="18" customHeight="1">
      <c r="A3" s="56" t="s">
        <v>10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10"/>
    </row>
    <row r="4" spans="1:16" ht="18" customHeight="1">
      <c r="A4" s="56" t="s">
        <v>70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11"/>
    </row>
    <row r="5" spans="1:16" ht="18" customHeight="1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5" s="2" customFormat="1" ht="27.75" customHeight="1">
      <c r="A6" s="55" t="s">
        <v>55</v>
      </c>
      <c r="B6" s="55" t="s">
        <v>1</v>
      </c>
      <c r="C6" s="55" t="s">
        <v>58</v>
      </c>
      <c r="D6" s="47" t="s">
        <v>59</v>
      </c>
      <c r="E6" s="47"/>
      <c r="F6" s="47"/>
      <c r="G6" s="54" t="s">
        <v>65</v>
      </c>
      <c r="H6" s="54"/>
      <c r="I6" s="54"/>
      <c r="J6" s="54"/>
      <c r="K6" s="54"/>
      <c r="L6" s="54"/>
      <c r="M6" s="54"/>
      <c r="N6" s="54"/>
      <c r="O6" s="54" t="s">
        <v>67</v>
      </c>
    </row>
    <row r="7" spans="1:15" s="2" customFormat="1" ht="37.5" customHeight="1">
      <c r="A7" s="42"/>
      <c r="B7" s="42"/>
      <c r="C7" s="42"/>
      <c r="D7" s="21" t="s">
        <v>7</v>
      </c>
      <c r="E7" s="21" t="s">
        <v>0</v>
      </c>
      <c r="F7" s="22" t="s">
        <v>60</v>
      </c>
      <c r="G7" s="22" t="s">
        <v>5</v>
      </c>
      <c r="H7" s="22" t="s">
        <v>3</v>
      </c>
      <c r="I7" s="22" t="s">
        <v>4</v>
      </c>
      <c r="J7" s="22" t="s">
        <v>38</v>
      </c>
      <c r="K7" s="22" t="s">
        <v>41</v>
      </c>
      <c r="L7" s="22" t="s">
        <v>2</v>
      </c>
      <c r="M7" s="22" t="s">
        <v>6</v>
      </c>
      <c r="N7" s="22" t="s">
        <v>8</v>
      </c>
      <c r="O7" s="54"/>
    </row>
    <row r="8" spans="1:15" s="2" customFormat="1" ht="16.5">
      <c r="A8" s="23"/>
      <c r="B8" s="23"/>
      <c r="C8" s="23"/>
      <c r="D8" s="24"/>
      <c r="E8" s="24"/>
      <c r="F8" s="25"/>
      <c r="G8" s="26"/>
      <c r="H8" s="26"/>
      <c r="I8" s="26"/>
      <c r="J8" s="26"/>
      <c r="K8" s="26"/>
      <c r="L8" s="26"/>
      <c r="M8" s="26"/>
      <c r="N8" s="26"/>
      <c r="O8" s="22"/>
    </row>
    <row r="9" spans="1:15" s="3" customFormat="1" ht="18" customHeight="1">
      <c r="A9" s="27">
        <v>1</v>
      </c>
      <c r="B9" s="28" t="s">
        <v>40</v>
      </c>
      <c r="C9" s="29" t="s">
        <v>13</v>
      </c>
      <c r="D9" s="27">
        <v>1</v>
      </c>
      <c r="E9" s="27">
        <v>11</v>
      </c>
      <c r="F9" s="30">
        <f aca="true" t="shared" si="0" ref="F9:F55">SUM(G9:N9)</f>
        <v>431.2</v>
      </c>
      <c r="G9" s="30">
        <v>431.2</v>
      </c>
      <c r="H9" s="30"/>
      <c r="I9" s="30"/>
      <c r="J9" s="30"/>
      <c r="K9" s="30"/>
      <c r="L9" s="30"/>
      <c r="M9" s="30"/>
      <c r="N9" s="30"/>
      <c r="O9" s="30"/>
    </row>
    <row r="10" spans="1:15" s="3" customFormat="1" ht="18" customHeight="1">
      <c r="A10" s="39">
        <v>2</v>
      </c>
      <c r="B10" s="37" t="s">
        <v>54</v>
      </c>
      <c r="C10" s="39" t="s">
        <v>13</v>
      </c>
      <c r="D10" s="27">
        <v>1</v>
      </c>
      <c r="E10" s="27">
        <v>15</v>
      </c>
      <c r="F10" s="30">
        <f t="shared" si="0"/>
        <v>665.7</v>
      </c>
      <c r="G10" s="30"/>
      <c r="H10" s="30">
        <v>665.7</v>
      </c>
      <c r="I10" s="30"/>
      <c r="J10" s="30"/>
      <c r="K10" s="30"/>
      <c r="L10" s="30"/>
      <c r="M10" s="30"/>
      <c r="N10" s="30"/>
      <c r="O10" s="30"/>
    </row>
    <row r="11" spans="1:15" s="3" customFormat="1" ht="18" customHeight="1">
      <c r="A11" s="40"/>
      <c r="B11" s="38"/>
      <c r="C11" s="40" t="s">
        <v>13</v>
      </c>
      <c r="D11" s="27">
        <v>1</v>
      </c>
      <c r="E11" s="27">
        <v>17</v>
      </c>
      <c r="F11" s="30">
        <f t="shared" si="0"/>
        <v>1037.7</v>
      </c>
      <c r="G11" s="30"/>
      <c r="H11" s="30">
        <v>1037.7</v>
      </c>
      <c r="I11" s="30"/>
      <c r="J11" s="30"/>
      <c r="K11" s="30"/>
      <c r="L11" s="30"/>
      <c r="M11" s="30"/>
      <c r="N11" s="30"/>
      <c r="O11" s="30"/>
    </row>
    <row r="12" spans="1:15" s="3" customFormat="1" ht="18" customHeight="1">
      <c r="A12" s="39">
        <v>3</v>
      </c>
      <c r="B12" s="37" t="s">
        <v>11</v>
      </c>
      <c r="C12" s="39" t="s">
        <v>13</v>
      </c>
      <c r="D12" s="27">
        <v>1</v>
      </c>
      <c r="E12" s="27">
        <v>13</v>
      </c>
      <c r="F12" s="30">
        <f t="shared" si="0"/>
        <v>4.4</v>
      </c>
      <c r="G12" s="31">
        <v>4.4</v>
      </c>
      <c r="H12" s="31"/>
      <c r="I12" s="31"/>
      <c r="J12" s="31"/>
      <c r="K12" s="31"/>
      <c r="L12" s="31"/>
      <c r="M12" s="31"/>
      <c r="N12" s="31"/>
      <c r="O12" s="30"/>
    </row>
    <row r="13" spans="1:15" s="3" customFormat="1" ht="18" customHeight="1">
      <c r="A13" s="44"/>
      <c r="B13" s="43"/>
      <c r="C13" s="44" t="s">
        <v>13</v>
      </c>
      <c r="D13" s="27">
        <v>1</v>
      </c>
      <c r="E13" s="27">
        <v>14</v>
      </c>
      <c r="F13" s="30">
        <f t="shared" si="0"/>
        <v>752.3</v>
      </c>
      <c r="G13" s="30">
        <v>752.3</v>
      </c>
      <c r="H13" s="30"/>
      <c r="I13" s="30"/>
      <c r="J13" s="30"/>
      <c r="K13" s="30"/>
      <c r="L13" s="30"/>
      <c r="M13" s="30"/>
      <c r="N13" s="30"/>
      <c r="O13" s="30"/>
    </row>
    <row r="14" spans="1:15" s="3" customFormat="1" ht="18" customHeight="1">
      <c r="A14" s="40"/>
      <c r="B14" s="38"/>
      <c r="C14" s="40" t="s">
        <v>13</v>
      </c>
      <c r="D14" s="27">
        <v>1</v>
      </c>
      <c r="E14" s="27">
        <v>16</v>
      </c>
      <c r="F14" s="30">
        <f t="shared" si="0"/>
        <v>784.6</v>
      </c>
      <c r="G14" s="30">
        <v>784.6</v>
      </c>
      <c r="H14" s="30"/>
      <c r="I14" s="30"/>
      <c r="J14" s="30"/>
      <c r="K14" s="30"/>
      <c r="L14" s="30"/>
      <c r="M14" s="30"/>
      <c r="N14" s="30"/>
      <c r="O14" s="30"/>
    </row>
    <row r="15" spans="1:15" s="3" customFormat="1" ht="18" customHeight="1">
      <c r="A15" s="27">
        <v>4</v>
      </c>
      <c r="B15" s="28" t="s">
        <v>43</v>
      </c>
      <c r="C15" s="29" t="s">
        <v>13</v>
      </c>
      <c r="D15" s="27">
        <v>1</v>
      </c>
      <c r="E15" s="27">
        <v>18</v>
      </c>
      <c r="F15" s="30">
        <f t="shared" si="0"/>
        <v>464.5</v>
      </c>
      <c r="G15" s="30">
        <v>464.5</v>
      </c>
      <c r="H15" s="30"/>
      <c r="I15" s="30"/>
      <c r="J15" s="30"/>
      <c r="K15" s="30"/>
      <c r="L15" s="30"/>
      <c r="M15" s="30"/>
      <c r="N15" s="30"/>
      <c r="O15" s="30"/>
    </row>
    <row r="16" spans="1:15" s="3" customFormat="1" ht="18" customHeight="1">
      <c r="A16" s="39">
        <v>5</v>
      </c>
      <c r="B16" s="37" t="s">
        <v>12</v>
      </c>
      <c r="C16" s="39" t="s">
        <v>13</v>
      </c>
      <c r="D16" s="27">
        <v>1</v>
      </c>
      <c r="E16" s="27">
        <v>19</v>
      </c>
      <c r="F16" s="30">
        <f t="shared" si="0"/>
        <v>517.2</v>
      </c>
      <c r="G16" s="30"/>
      <c r="H16" s="30">
        <v>517.2</v>
      </c>
      <c r="I16" s="30"/>
      <c r="J16" s="30"/>
      <c r="K16" s="30"/>
      <c r="L16" s="30"/>
      <c r="M16" s="30"/>
      <c r="N16" s="30"/>
      <c r="O16" s="30"/>
    </row>
    <row r="17" spans="1:15" s="3" customFormat="1" ht="18" customHeight="1">
      <c r="A17" s="40"/>
      <c r="B17" s="38"/>
      <c r="C17" s="40" t="s">
        <v>13</v>
      </c>
      <c r="D17" s="27">
        <v>1</v>
      </c>
      <c r="E17" s="27">
        <v>22</v>
      </c>
      <c r="F17" s="30">
        <f t="shared" si="0"/>
        <v>57.6</v>
      </c>
      <c r="G17" s="30"/>
      <c r="H17" s="30">
        <v>57.6</v>
      </c>
      <c r="I17" s="30"/>
      <c r="J17" s="30"/>
      <c r="K17" s="30"/>
      <c r="L17" s="30"/>
      <c r="M17" s="30"/>
      <c r="N17" s="30"/>
      <c r="O17" s="30"/>
    </row>
    <row r="18" spans="1:15" s="3" customFormat="1" ht="18" customHeight="1">
      <c r="A18" s="42">
        <v>6</v>
      </c>
      <c r="B18" s="41" t="s">
        <v>63</v>
      </c>
      <c r="C18" s="42" t="s">
        <v>13</v>
      </c>
      <c r="D18" s="27">
        <v>1</v>
      </c>
      <c r="E18" s="27">
        <v>20</v>
      </c>
      <c r="F18" s="30">
        <f t="shared" si="0"/>
        <v>120.3</v>
      </c>
      <c r="G18" s="30">
        <v>120.3</v>
      </c>
      <c r="H18" s="30"/>
      <c r="I18" s="30"/>
      <c r="J18" s="30"/>
      <c r="K18" s="30"/>
      <c r="L18" s="30"/>
      <c r="M18" s="30"/>
      <c r="N18" s="30"/>
      <c r="O18" s="30"/>
    </row>
    <row r="19" spans="1:15" s="3" customFormat="1" ht="18" customHeight="1">
      <c r="A19" s="42"/>
      <c r="B19" s="41"/>
      <c r="C19" s="42"/>
      <c r="D19" s="27">
        <v>1</v>
      </c>
      <c r="E19" s="27">
        <v>21</v>
      </c>
      <c r="F19" s="30">
        <f t="shared" si="0"/>
        <v>81.3</v>
      </c>
      <c r="G19" s="30">
        <v>81.3</v>
      </c>
      <c r="H19" s="30"/>
      <c r="I19" s="30"/>
      <c r="J19" s="30"/>
      <c r="K19" s="30"/>
      <c r="L19" s="30"/>
      <c r="M19" s="30"/>
      <c r="N19" s="30"/>
      <c r="O19" s="30"/>
    </row>
    <row r="20" spans="1:15" s="3" customFormat="1" ht="17.25" customHeight="1">
      <c r="A20" s="42"/>
      <c r="B20" s="41"/>
      <c r="C20" s="42"/>
      <c r="D20" s="27">
        <v>1</v>
      </c>
      <c r="E20" s="27">
        <v>23</v>
      </c>
      <c r="F20" s="30">
        <f t="shared" si="0"/>
        <v>87.5</v>
      </c>
      <c r="G20" s="30"/>
      <c r="H20" s="30">
        <v>87.5</v>
      </c>
      <c r="I20" s="30"/>
      <c r="J20" s="30"/>
      <c r="K20" s="30"/>
      <c r="L20" s="30"/>
      <c r="M20" s="30"/>
      <c r="N20" s="30"/>
      <c r="O20" s="30"/>
    </row>
    <row r="21" spans="1:15" s="3" customFormat="1" ht="18" customHeight="1">
      <c r="A21" s="23">
        <v>7</v>
      </c>
      <c r="B21" s="28" t="s">
        <v>51</v>
      </c>
      <c r="C21" s="23" t="s">
        <v>13</v>
      </c>
      <c r="D21" s="29">
        <v>2</v>
      </c>
      <c r="E21" s="27">
        <v>2</v>
      </c>
      <c r="F21" s="30">
        <f t="shared" si="0"/>
        <v>2.2</v>
      </c>
      <c r="G21" s="30"/>
      <c r="H21" s="30"/>
      <c r="I21" s="30">
        <v>2.2</v>
      </c>
      <c r="J21" s="30"/>
      <c r="K21" s="30"/>
      <c r="L21" s="30"/>
      <c r="M21" s="30"/>
      <c r="N21" s="30"/>
      <c r="O21" s="30"/>
    </row>
    <row r="22" spans="1:15" s="3" customFormat="1" ht="18" customHeight="1">
      <c r="A22" s="39">
        <v>8</v>
      </c>
      <c r="B22" s="37" t="s">
        <v>52</v>
      </c>
      <c r="C22" s="39" t="s">
        <v>37</v>
      </c>
      <c r="D22" s="29">
        <v>4</v>
      </c>
      <c r="E22" s="27">
        <v>3</v>
      </c>
      <c r="F22" s="30">
        <f t="shared" si="0"/>
        <v>2.5</v>
      </c>
      <c r="G22" s="30"/>
      <c r="H22" s="30"/>
      <c r="I22" s="30">
        <v>2.5</v>
      </c>
      <c r="J22" s="30"/>
      <c r="K22" s="30"/>
      <c r="L22" s="30"/>
      <c r="M22" s="30"/>
      <c r="N22" s="30"/>
      <c r="O22" s="30"/>
    </row>
    <row r="23" spans="1:15" s="3" customFormat="1" ht="18" customHeight="1">
      <c r="A23" s="40"/>
      <c r="B23" s="38"/>
      <c r="C23" s="40" t="s">
        <v>37</v>
      </c>
      <c r="D23" s="29">
        <v>4</v>
      </c>
      <c r="E23" s="27">
        <v>4</v>
      </c>
      <c r="F23" s="30">
        <f t="shared" si="0"/>
        <v>19.4</v>
      </c>
      <c r="G23" s="30"/>
      <c r="H23" s="30"/>
      <c r="I23" s="30">
        <v>19.4</v>
      </c>
      <c r="J23" s="30"/>
      <c r="K23" s="30"/>
      <c r="L23" s="30"/>
      <c r="M23" s="30"/>
      <c r="N23" s="30"/>
      <c r="O23" s="30"/>
    </row>
    <row r="24" spans="1:15" s="3" customFormat="1" ht="18" customHeight="1">
      <c r="A24" s="39">
        <v>9</v>
      </c>
      <c r="B24" s="37" t="s">
        <v>46</v>
      </c>
      <c r="C24" s="39" t="s">
        <v>37</v>
      </c>
      <c r="D24" s="29">
        <v>4</v>
      </c>
      <c r="E24" s="27">
        <v>5</v>
      </c>
      <c r="F24" s="30">
        <f t="shared" si="0"/>
        <v>3</v>
      </c>
      <c r="G24" s="30"/>
      <c r="H24" s="30"/>
      <c r="I24" s="30">
        <v>3</v>
      </c>
      <c r="J24" s="30"/>
      <c r="K24" s="30"/>
      <c r="L24" s="30"/>
      <c r="M24" s="30"/>
      <c r="N24" s="30"/>
      <c r="O24" s="30"/>
    </row>
    <row r="25" spans="1:15" s="3" customFormat="1" ht="18" customHeight="1">
      <c r="A25" s="44"/>
      <c r="B25" s="43"/>
      <c r="C25" s="44" t="s">
        <v>37</v>
      </c>
      <c r="D25" s="29">
        <v>4</v>
      </c>
      <c r="E25" s="27">
        <v>7</v>
      </c>
      <c r="F25" s="30">
        <f t="shared" si="0"/>
        <v>5</v>
      </c>
      <c r="G25" s="30"/>
      <c r="H25" s="30"/>
      <c r="I25" s="30">
        <v>5</v>
      </c>
      <c r="J25" s="30"/>
      <c r="K25" s="30"/>
      <c r="L25" s="30"/>
      <c r="M25" s="30"/>
      <c r="N25" s="30"/>
      <c r="O25" s="30"/>
    </row>
    <row r="26" spans="1:15" s="3" customFormat="1" ht="23.25" customHeight="1">
      <c r="A26" s="40"/>
      <c r="B26" s="38"/>
      <c r="C26" s="40" t="s">
        <v>37</v>
      </c>
      <c r="D26" s="29">
        <v>4</v>
      </c>
      <c r="E26" s="27">
        <v>10</v>
      </c>
      <c r="F26" s="30">
        <f t="shared" si="0"/>
        <v>5.1</v>
      </c>
      <c r="G26" s="30"/>
      <c r="H26" s="30"/>
      <c r="I26" s="30">
        <v>5.1</v>
      </c>
      <c r="J26" s="30"/>
      <c r="K26" s="30"/>
      <c r="L26" s="30"/>
      <c r="M26" s="30"/>
      <c r="N26" s="30"/>
      <c r="O26" s="30"/>
    </row>
    <row r="27" spans="1:15" s="4" customFormat="1" ht="18" customHeight="1">
      <c r="A27" s="39">
        <v>10</v>
      </c>
      <c r="B27" s="37" t="s">
        <v>17</v>
      </c>
      <c r="C27" s="39" t="s">
        <v>37</v>
      </c>
      <c r="D27" s="29">
        <v>4</v>
      </c>
      <c r="E27" s="27">
        <v>6</v>
      </c>
      <c r="F27" s="30">
        <f t="shared" si="0"/>
        <v>3</v>
      </c>
      <c r="G27" s="30"/>
      <c r="H27" s="30"/>
      <c r="I27" s="30">
        <v>3</v>
      </c>
      <c r="J27" s="30"/>
      <c r="K27" s="30"/>
      <c r="L27" s="30"/>
      <c r="M27" s="30"/>
      <c r="N27" s="30"/>
      <c r="O27" s="31"/>
    </row>
    <row r="28" spans="1:15" s="3" customFormat="1" ht="18" customHeight="1">
      <c r="A28" s="40"/>
      <c r="B28" s="38"/>
      <c r="C28" s="40" t="s">
        <v>37</v>
      </c>
      <c r="D28" s="29">
        <v>4</v>
      </c>
      <c r="E28" s="27">
        <v>8</v>
      </c>
      <c r="F28" s="30">
        <f t="shared" si="0"/>
        <v>1.8</v>
      </c>
      <c r="G28" s="30"/>
      <c r="H28" s="30"/>
      <c r="I28" s="30">
        <v>1.8</v>
      </c>
      <c r="J28" s="30"/>
      <c r="K28" s="30"/>
      <c r="L28" s="30"/>
      <c r="M28" s="30"/>
      <c r="N28" s="30"/>
      <c r="O28" s="30"/>
    </row>
    <row r="29" spans="1:15" s="3" customFormat="1" ht="26.25" customHeight="1">
      <c r="A29" s="27">
        <v>11</v>
      </c>
      <c r="B29" s="28" t="s">
        <v>18</v>
      </c>
      <c r="C29" s="29" t="s">
        <v>37</v>
      </c>
      <c r="D29" s="29">
        <v>4</v>
      </c>
      <c r="E29" s="27">
        <v>9</v>
      </c>
      <c r="F29" s="30">
        <f t="shared" si="0"/>
        <v>6.7</v>
      </c>
      <c r="G29" s="30"/>
      <c r="H29" s="30"/>
      <c r="I29" s="30">
        <v>6.7</v>
      </c>
      <c r="J29" s="30"/>
      <c r="K29" s="30"/>
      <c r="L29" s="30"/>
      <c r="M29" s="30"/>
      <c r="N29" s="30"/>
      <c r="O29" s="30"/>
    </row>
    <row r="30" spans="1:15" s="3" customFormat="1" ht="18" customHeight="1">
      <c r="A30" s="27">
        <v>12</v>
      </c>
      <c r="B30" s="28" t="s">
        <v>53</v>
      </c>
      <c r="C30" s="29" t="s">
        <v>37</v>
      </c>
      <c r="D30" s="29">
        <v>4</v>
      </c>
      <c r="E30" s="27">
        <v>11</v>
      </c>
      <c r="F30" s="30">
        <f t="shared" si="0"/>
        <v>8.1</v>
      </c>
      <c r="G30" s="30"/>
      <c r="H30" s="30"/>
      <c r="I30" s="30">
        <v>8.1</v>
      </c>
      <c r="J30" s="30"/>
      <c r="K30" s="30"/>
      <c r="L30" s="30"/>
      <c r="M30" s="30"/>
      <c r="N30" s="30"/>
      <c r="O30" s="30"/>
    </row>
    <row r="31" spans="1:15" s="3" customFormat="1" ht="18" customHeight="1">
      <c r="A31" s="39">
        <v>13</v>
      </c>
      <c r="B31" s="37" t="s">
        <v>20</v>
      </c>
      <c r="C31" s="39" t="s">
        <v>37</v>
      </c>
      <c r="D31" s="29">
        <v>4</v>
      </c>
      <c r="E31" s="27">
        <v>14</v>
      </c>
      <c r="F31" s="30">
        <f t="shared" si="0"/>
        <v>5.6</v>
      </c>
      <c r="G31" s="30"/>
      <c r="H31" s="30"/>
      <c r="I31" s="30">
        <v>5.6</v>
      </c>
      <c r="J31" s="30"/>
      <c r="K31" s="30"/>
      <c r="L31" s="30"/>
      <c r="M31" s="30"/>
      <c r="N31" s="30"/>
      <c r="O31" s="30"/>
    </row>
    <row r="32" spans="1:15" s="3" customFormat="1" ht="18" customHeight="1">
      <c r="A32" s="40"/>
      <c r="B32" s="38"/>
      <c r="C32" s="40" t="s">
        <v>37</v>
      </c>
      <c r="D32" s="29">
        <v>4</v>
      </c>
      <c r="E32" s="27">
        <v>15</v>
      </c>
      <c r="F32" s="30">
        <f t="shared" si="0"/>
        <v>33.4</v>
      </c>
      <c r="G32" s="30"/>
      <c r="H32" s="30"/>
      <c r="I32" s="30">
        <v>33.4</v>
      </c>
      <c r="J32" s="30"/>
      <c r="K32" s="30"/>
      <c r="L32" s="30"/>
      <c r="M32" s="30"/>
      <c r="N32" s="30"/>
      <c r="O32" s="30"/>
    </row>
    <row r="33" spans="1:15" s="3" customFormat="1" ht="18" customHeight="1">
      <c r="A33" s="39">
        <v>14</v>
      </c>
      <c r="B33" s="37" t="s">
        <v>50</v>
      </c>
      <c r="C33" s="39" t="s">
        <v>37</v>
      </c>
      <c r="D33" s="29">
        <v>4</v>
      </c>
      <c r="E33" s="27">
        <v>16</v>
      </c>
      <c r="F33" s="30">
        <f t="shared" si="0"/>
        <v>1</v>
      </c>
      <c r="G33" s="30"/>
      <c r="H33" s="30"/>
      <c r="I33" s="30">
        <v>1</v>
      </c>
      <c r="J33" s="30"/>
      <c r="K33" s="30"/>
      <c r="L33" s="30"/>
      <c r="M33" s="30"/>
      <c r="N33" s="30"/>
      <c r="O33" s="30"/>
    </row>
    <row r="34" spans="1:15" s="3" customFormat="1" ht="18" customHeight="1">
      <c r="A34" s="40"/>
      <c r="B34" s="38"/>
      <c r="C34" s="40" t="s">
        <v>37</v>
      </c>
      <c r="D34" s="29">
        <v>4</v>
      </c>
      <c r="E34" s="27">
        <v>17</v>
      </c>
      <c r="F34" s="30">
        <f t="shared" si="0"/>
        <v>16.9</v>
      </c>
      <c r="G34" s="30"/>
      <c r="H34" s="30"/>
      <c r="I34" s="30">
        <v>16.9</v>
      </c>
      <c r="J34" s="30"/>
      <c r="K34" s="30"/>
      <c r="L34" s="30"/>
      <c r="M34" s="30"/>
      <c r="N34" s="30"/>
      <c r="O34" s="30"/>
    </row>
    <row r="35" spans="1:15" s="3" customFormat="1" ht="18" customHeight="1">
      <c r="A35" s="39">
        <v>15</v>
      </c>
      <c r="B35" s="37" t="s">
        <v>21</v>
      </c>
      <c r="C35" s="39" t="s">
        <v>37</v>
      </c>
      <c r="D35" s="29">
        <v>4</v>
      </c>
      <c r="E35" s="27">
        <v>18</v>
      </c>
      <c r="F35" s="30">
        <f t="shared" si="0"/>
        <v>2.1</v>
      </c>
      <c r="G35" s="30"/>
      <c r="H35" s="30"/>
      <c r="I35" s="30">
        <v>2.1</v>
      </c>
      <c r="J35" s="30"/>
      <c r="K35" s="30"/>
      <c r="L35" s="30"/>
      <c r="M35" s="30"/>
      <c r="N35" s="30"/>
      <c r="O35" s="30"/>
    </row>
    <row r="36" spans="1:15" s="3" customFormat="1" ht="18" customHeight="1">
      <c r="A36" s="40"/>
      <c r="B36" s="38"/>
      <c r="C36" s="40" t="s">
        <v>37</v>
      </c>
      <c r="D36" s="29">
        <v>4</v>
      </c>
      <c r="E36" s="27">
        <v>19</v>
      </c>
      <c r="F36" s="30">
        <f t="shared" si="0"/>
        <v>50.6</v>
      </c>
      <c r="G36" s="30"/>
      <c r="H36" s="30"/>
      <c r="I36" s="30">
        <v>50.6</v>
      </c>
      <c r="J36" s="30"/>
      <c r="K36" s="30"/>
      <c r="L36" s="30"/>
      <c r="M36" s="30"/>
      <c r="N36" s="30"/>
      <c r="O36" s="30"/>
    </row>
    <row r="37" spans="1:15" s="3" customFormat="1" ht="18" customHeight="1">
      <c r="A37" s="39">
        <v>16</v>
      </c>
      <c r="B37" s="37" t="s">
        <v>22</v>
      </c>
      <c r="C37" s="39" t="s">
        <v>37</v>
      </c>
      <c r="D37" s="29">
        <v>4</v>
      </c>
      <c r="E37" s="27">
        <v>20</v>
      </c>
      <c r="F37" s="30">
        <f t="shared" si="0"/>
        <v>6</v>
      </c>
      <c r="G37" s="30"/>
      <c r="H37" s="30"/>
      <c r="I37" s="30">
        <v>6</v>
      </c>
      <c r="J37" s="30"/>
      <c r="K37" s="30"/>
      <c r="L37" s="30"/>
      <c r="M37" s="30"/>
      <c r="N37" s="30"/>
      <c r="O37" s="30"/>
    </row>
    <row r="38" spans="1:15" s="3" customFormat="1" ht="18" customHeight="1">
      <c r="A38" s="40"/>
      <c r="B38" s="38"/>
      <c r="C38" s="40" t="s">
        <v>37</v>
      </c>
      <c r="D38" s="29">
        <v>4</v>
      </c>
      <c r="E38" s="27">
        <v>21</v>
      </c>
      <c r="F38" s="30">
        <f t="shared" si="0"/>
        <v>23.2</v>
      </c>
      <c r="G38" s="30"/>
      <c r="H38" s="30"/>
      <c r="I38" s="30">
        <v>23.2</v>
      </c>
      <c r="J38" s="30"/>
      <c r="K38" s="30"/>
      <c r="L38" s="30"/>
      <c r="M38" s="30"/>
      <c r="N38" s="30"/>
      <c r="O38" s="30"/>
    </row>
    <row r="39" spans="1:15" s="3" customFormat="1" ht="18" customHeight="1">
      <c r="A39" s="27">
        <v>17</v>
      </c>
      <c r="B39" s="28" t="s">
        <v>23</v>
      </c>
      <c r="C39" s="29" t="s">
        <v>37</v>
      </c>
      <c r="D39" s="29">
        <v>4</v>
      </c>
      <c r="E39" s="27">
        <v>22</v>
      </c>
      <c r="F39" s="30">
        <f t="shared" si="0"/>
        <v>17.3</v>
      </c>
      <c r="G39" s="30"/>
      <c r="H39" s="30"/>
      <c r="I39" s="30">
        <v>17.3</v>
      </c>
      <c r="J39" s="30"/>
      <c r="K39" s="30"/>
      <c r="L39" s="30"/>
      <c r="M39" s="30"/>
      <c r="N39" s="30"/>
      <c r="O39" s="30"/>
    </row>
    <row r="40" spans="1:15" s="3" customFormat="1" ht="18" customHeight="1">
      <c r="A40" s="27">
        <v>18</v>
      </c>
      <c r="B40" s="28" t="s">
        <v>24</v>
      </c>
      <c r="C40" s="29" t="s">
        <v>37</v>
      </c>
      <c r="D40" s="29">
        <v>4</v>
      </c>
      <c r="E40" s="27">
        <v>23</v>
      </c>
      <c r="F40" s="30">
        <f t="shared" si="0"/>
        <v>8.2</v>
      </c>
      <c r="G40" s="30"/>
      <c r="H40" s="30"/>
      <c r="I40" s="30">
        <v>8.2</v>
      </c>
      <c r="J40" s="30"/>
      <c r="K40" s="30"/>
      <c r="L40" s="30"/>
      <c r="M40" s="30"/>
      <c r="N40" s="30"/>
      <c r="O40" s="30"/>
    </row>
    <row r="41" spans="1:15" s="3" customFormat="1" ht="18" customHeight="1">
      <c r="A41" s="27">
        <v>19</v>
      </c>
      <c r="B41" s="28" t="s">
        <v>25</v>
      </c>
      <c r="C41" s="29" t="s">
        <v>37</v>
      </c>
      <c r="D41" s="29">
        <v>4</v>
      </c>
      <c r="E41" s="27">
        <v>24</v>
      </c>
      <c r="F41" s="30">
        <f t="shared" si="0"/>
        <v>25.4</v>
      </c>
      <c r="G41" s="30"/>
      <c r="H41" s="30"/>
      <c r="I41" s="30">
        <v>25.4</v>
      </c>
      <c r="J41" s="30"/>
      <c r="K41" s="30"/>
      <c r="L41" s="30"/>
      <c r="M41" s="30"/>
      <c r="N41" s="30"/>
      <c r="O41" s="30"/>
    </row>
    <row r="42" spans="1:15" s="3" customFormat="1" ht="18" customHeight="1">
      <c r="A42" s="27">
        <v>20</v>
      </c>
      <c r="B42" s="28" t="s">
        <v>47</v>
      </c>
      <c r="C42" s="29" t="s">
        <v>37</v>
      </c>
      <c r="D42" s="29">
        <v>4</v>
      </c>
      <c r="E42" s="27">
        <v>25</v>
      </c>
      <c r="F42" s="30">
        <f t="shared" si="0"/>
        <v>34.9</v>
      </c>
      <c r="G42" s="30"/>
      <c r="H42" s="30"/>
      <c r="I42" s="30">
        <v>34.9</v>
      </c>
      <c r="J42" s="30"/>
      <c r="K42" s="30"/>
      <c r="L42" s="30"/>
      <c r="M42" s="30"/>
      <c r="N42" s="30"/>
      <c r="O42" s="30"/>
    </row>
    <row r="43" spans="1:15" s="3" customFormat="1" ht="29.25" customHeight="1">
      <c r="A43" s="27">
        <v>21</v>
      </c>
      <c r="B43" s="28" t="s">
        <v>26</v>
      </c>
      <c r="C43" s="29" t="s">
        <v>37</v>
      </c>
      <c r="D43" s="29">
        <v>4</v>
      </c>
      <c r="E43" s="27">
        <v>26</v>
      </c>
      <c r="F43" s="30">
        <f t="shared" si="0"/>
        <v>15.6</v>
      </c>
      <c r="G43" s="30"/>
      <c r="H43" s="30"/>
      <c r="I43" s="30">
        <v>15.6</v>
      </c>
      <c r="J43" s="30"/>
      <c r="K43" s="30"/>
      <c r="L43" s="30"/>
      <c r="M43" s="30"/>
      <c r="N43" s="30"/>
      <c r="O43" s="30"/>
    </row>
    <row r="44" spans="1:15" s="3" customFormat="1" ht="18" customHeight="1">
      <c r="A44" s="39">
        <v>22</v>
      </c>
      <c r="B44" s="37" t="s">
        <v>27</v>
      </c>
      <c r="C44" s="39" t="s">
        <v>37</v>
      </c>
      <c r="D44" s="29">
        <v>4</v>
      </c>
      <c r="E44" s="27">
        <v>27</v>
      </c>
      <c r="F44" s="30">
        <f t="shared" si="0"/>
        <v>42.3</v>
      </c>
      <c r="G44" s="30"/>
      <c r="H44" s="30"/>
      <c r="I44" s="30">
        <v>42.3</v>
      </c>
      <c r="J44" s="30"/>
      <c r="K44" s="30"/>
      <c r="L44" s="30"/>
      <c r="M44" s="30"/>
      <c r="N44" s="30"/>
      <c r="O44" s="30"/>
    </row>
    <row r="45" spans="1:15" s="3" customFormat="1" ht="18" customHeight="1">
      <c r="A45" s="40"/>
      <c r="B45" s="38"/>
      <c r="C45" s="40" t="s">
        <v>37</v>
      </c>
      <c r="D45" s="29">
        <v>4</v>
      </c>
      <c r="E45" s="27">
        <v>28</v>
      </c>
      <c r="F45" s="30">
        <f t="shared" si="0"/>
        <v>1</v>
      </c>
      <c r="G45" s="30"/>
      <c r="H45" s="30"/>
      <c r="I45" s="30">
        <v>1</v>
      </c>
      <c r="J45" s="30"/>
      <c r="K45" s="30"/>
      <c r="L45" s="30"/>
      <c r="M45" s="30"/>
      <c r="N45" s="30"/>
      <c r="O45" s="30"/>
    </row>
    <row r="46" spans="1:15" s="3" customFormat="1" ht="31.5" customHeight="1">
      <c r="A46" s="27">
        <v>23</v>
      </c>
      <c r="B46" s="28" t="s">
        <v>28</v>
      </c>
      <c r="C46" s="29" t="s">
        <v>37</v>
      </c>
      <c r="D46" s="29">
        <v>4</v>
      </c>
      <c r="E46" s="27">
        <v>29</v>
      </c>
      <c r="F46" s="30">
        <f t="shared" si="0"/>
        <v>1</v>
      </c>
      <c r="G46" s="30"/>
      <c r="H46" s="30"/>
      <c r="I46" s="30">
        <v>1</v>
      </c>
      <c r="J46" s="30"/>
      <c r="K46" s="30"/>
      <c r="L46" s="30"/>
      <c r="M46" s="30"/>
      <c r="N46" s="30"/>
      <c r="O46" s="30"/>
    </row>
    <row r="47" spans="1:15" s="3" customFormat="1" ht="18" customHeight="1">
      <c r="A47" s="27">
        <v>24</v>
      </c>
      <c r="B47" s="28" t="s">
        <v>39</v>
      </c>
      <c r="C47" s="29" t="s">
        <v>37</v>
      </c>
      <c r="D47" s="29">
        <v>4</v>
      </c>
      <c r="E47" s="27">
        <v>30</v>
      </c>
      <c r="F47" s="30">
        <f t="shared" si="0"/>
        <v>18.7</v>
      </c>
      <c r="G47" s="30"/>
      <c r="H47" s="30"/>
      <c r="I47" s="30">
        <v>18.7</v>
      </c>
      <c r="J47" s="30"/>
      <c r="K47" s="30"/>
      <c r="L47" s="30"/>
      <c r="M47" s="30"/>
      <c r="N47" s="30"/>
      <c r="O47" s="30"/>
    </row>
    <row r="48" spans="1:15" s="3" customFormat="1" ht="18" customHeight="1">
      <c r="A48" s="27">
        <v>25</v>
      </c>
      <c r="B48" s="28" t="s">
        <v>29</v>
      </c>
      <c r="C48" s="29" t="s">
        <v>37</v>
      </c>
      <c r="D48" s="29">
        <v>4</v>
      </c>
      <c r="E48" s="27">
        <v>31</v>
      </c>
      <c r="F48" s="30">
        <f t="shared" si="0"/>
        <v>10.3</v>
      </c>
      <c r="G48" s="30"/>
      <c r="H48" s="30"/>
      <c r="I48" s="30">
        <v>10.3</v>
      </c>
      <c r="J48" s="30"/>
      <c r="K48" s="30"/>
      <c r="L48" s="30"/>
      <c r="M48" s="30"/>
      <c r="N48" s="30"/>
      <c r="O48" s="30"/>
    </row>
    <row r="49" spans="1:15" s="3" customFormat="1" ht="18" customHeight="1">
      <c r="A49" s="39">
        <v>26</v>
      </c>
      <c r="B49" s="37" t="s">
        <v>30</v>
      </c>
      <c r="C49" s="39" t="s">
        <v>37</v>
      </c>
      <c r="D49" s="29">
        <v>4</v>
      </c>
      <c r="E49" s="27">
        <v>32</v>
      </c>
      <c r="F49" s="30">
        <f t="shared" si="0"/>
        <v>12.9</v>
      </c>
      <c r="G49" s="30"/>
      <c r="H49" s="30"/>
      <c r="I49" s="30">
        <v>12.9</v>
      </c>
      <c r="J49" s="30"/>
      <c r="K49" s="30"/>
      <c r="L49" s="30"/>
      <c r="M49" s="30"/>
      <c r="N49" s="30"/>
      <c r="O49" s="30"/>
    </row>
    <row r="50" spans="1:16" s="3" customFormat="1" ht="18" customHeight="1">
      <c r="A50" s="40"/>
      <c r="B50" s="38"/>
      <c r="C50" s="40" t="s">
        <v>37</v>
      </c>
      <c r="D50" s="29">
        <v>4</v>
      </c>
      <c r="E50" s="27">
        <v>33</v>
      </c>
      <c r="F50" s="30">
        <f t="shared" si="0"/>
        <v>9.8</v>
      </c>
      <c r="G50" s="30"/>
      <c r="H50" s="30"/>
      <c r="I50" s="30">
        <v>9.8</v>
      </c>
      <c r="J50" s="30"/>
      <c r="K50" s="30"/>
      <c r="L50" s="30"/>
      <c r="M50" s="30"/>
      <c r="N50" s="30"/>
      <c r="O50" s="30"/>
      <c r="P50" s="5"/>
    </row>
    <row r="51" spans="1:15" s="3" customFormat="1" ht="21.75" customHeight="1">
      <c r="A51" s="27">
        <v>27</v>
      </c>
      <c r="B51" s="28" t="s">
        <v>57</v>
      </c>
      <c r="C51" s="29" t="s">
        <v>37</v>
      </c>
      <c r="D51" s="29">
        <v>4</v>
      </c>
      <c r="E51" s="27">
        <v>34</v>
      </c>
      <c r="F51" s="30">
        <f t="shared" si="0"/>
        <v>12.1</v>
      </c>
      <c r="G51" s="30"/>
      <c r="H51" s="30"/>
      <c r="I51" s="30">
        <v>12.1</v>
      </c>
      <c r="J51" s="30"/>
      <c r="K51" s="30"/>
      <c r="L51" s="30"/>
      <c r="M51" s="30"/>
      <c r="N51" s="30"/>
      <c r="O51" s="30"/>
    </row>
    <row r="52" spans="1:15" s="3" customFormat="1" ht="18" customHeight="1">
      <c r="A52" s="27">
        <v>28</v>
      </c>
      <c r="B52" s="28" t="s">
        <v>48</v>
      </c>
      <c r="C52" s="29" t="s">
        <v>37</v>
      </c>
      <c r="D52" s="29">
        <v>4</v>
      </c>
      <c r="E52" s="27">
        <v>36</v>
      </c>
      <c r="F52" s="30">
        <f t="shared" si="0"/>
        <v>5.1</v>
      </c>
      <c r="G52" s="30"/>
      <c r="H52" s="30"/>
      <c r="I52" s="30">
        <v>5.1</v>
      </c>
      <c r="J52" s="30"/>
      <c r="K52" s="30"/>
      <c r="L52" s="30"/>
      <c r="M52" s="30"/>
      <c r="N52" s="30"/>
      <c r="O52" s="30"/>
    </row>
    <row r="53" spans="1:15" s="3" customFormat="1" ht="18" customHeight="1">
      <c r="A53" s="27">
        <v>29</v>
      </c>
      <c r="B53" s="28" t="s">
        <v>56</v>
      </c>
      <c r="C53" s="29" t="s">
        <v>37</v>
      </c>
      <c r="D53" s="29">
        <v>4</v>
      </c>
      <c r="E53" s="27">
        <v>37</v>
      </c>
      <c r="F53" s="30">
        <f t="shared" si="0"/>
        <v>6.7</v>
      </c>
      <c r="G53" s="30"/>
      <c r="H53" s="30">
        <v>6.7</v>
      </c>
      <c r="I53" s="30"/>
      <c r="J53" s="30"/>
      <c r="K53" s="30"/>
      <c r="L53" s="30"/>
      <c r="M53" s="30"/>
      <c r="N53" s="30"/>
      <c r="O53" s="30"/>
    </row>
    <row r="54" spans="1:15" s="3" customFormat="1" ht="18" customHeight="1">
      <c r="A54" s="39">
        <v>30</v>
      </c>
      <c r="B54" s="37" t="s">
        <v>15</v>
      </c>
      <c r="C54" s="39" t="s">
        <v>37</v>
      </c>
      <c r="D54" s="29">
        <v>4</v>
      </c>
      <c r="E54" s="27">
        <v>39</v>
      </c>
      <c r="F54" s="30">
        <f t="shared" si="0"/>
        <v>16</v>
      </c>
      <c r="G54" s="30"/>
      <c r="H54" s="30"/>
      <c r="I54" s="30">
        <v>16</v>
      </c>
      <c r="J54" s="30"/>
      <c r="K54" s="30"/>
      <c r="L54" s="30"/>
      <c r="M54" s="30"/>
      <c r="N54" s="30"/>
      <c r="O54" s="30"/>
    </row>
    <row r="55" spans="1:15" s="3" customFormat="1" ht="18" customHeight="1">
      <c r="A55" s="40"/>
      <c r="B55" s="38"/>
      <c r="C55" s="40" t="s">
        <v>37</v>
      </c>
      <c r="D55" s="29">
        <v>4</v>
      </c>
      <c r="E55" s="27">
        <v>40</v>
      </c>
      <c r="F55" s="30">
        <f t="shared" si="0"/>
        <v>32.7</v>
      </c>
      <c r="G55" s="30"/>
      <c r="H55" s="30">
        <v>32.7</v>
      </c>
      <c r="I55" s="30"/>
      <c r="J55" s="30"/>
      <c r="K55" s="30"/>
      <c r="L55" s="30"/>
      <c r="M55" s="30"/>
      <c r="N55" s="30"/>
      <c r="O55" s="30"/>
    </row>
    <row r="56" spans="1:15" s="3" customFormat="1" ht="18" customHeight="1">
      <c r="A56" s="39">
        <v>31</v>
      </c>
      <c r="B56" s="37" t="s">
        <v>31</v>
      </c>
      <c r="C56" s="39" t="s">
        <v>37</v>
      </c>
      <c r="D56" s="29">
        <v>4</v>
      </c>
      <c r="E56" s="27">
        <v>41</v>
      </c>
      <c r="F56" s="30">
        <f>SUM(G56:M56)</f>
        <v>46.1</v>
      </c>
      <c r="G56" s="30"/>
      <c r="H56" s="30"/>
      <c r="I56" s="30">
        <v>46.1</v>
      </c>
      <c r="J56" s="30"/>
      <c r="K56" s="30"/>
      <c r="L56" s="30"/>
      <c r="M56" s="30"/>
      <c r="N56" s="32"/>
      <c r="O56" s="30"/>
    </row>
    <row r="57" spans="1:15" s="3" customFormat="1" ht="18" customHeight="1">
      <c r="A57" s="40"/>
      <c r="B57" s="38"/>
      <c r="C57" s="40" t="s">
        <v>37</v>
      </c>
      <c r="D57" s="29">
        <v>4</v>
      </c>
      <c r="E57" s="27">
        <v>42</v>
      </c>
      <c r="F57" s="30">
        <f aca="true" t="shared" si="1" ref="F57:F78">SUM(G57:N57)</f>
        <v>14.5</v>
      </c>
      <c r="G57" s="30"/>
      <c r="H57" s="30"/>
      <c r="I57" s="30">
        <v>14.5</v>
      </c>
      <c r="J57" s="30"/>
      <c r="K57" s="30"/>
      <c r="L57" s="30"/>
      <c r="M57" s="30"/>
      <c r="N57" s="30"/>
      <c r="O57" s="30"/>
    </row>
    <row r="58" spans="1:15" s="3" customFormat="1" ht="18" customHeight="1">
      <c r="A58" s="27">
        <v>32</v>
      </c>
      <c r="B58" s="28" t="s">
        <v>32</v>
      </c>
      <c r="C58" s="29" t="s">
        <v>37</v>
      </c>
      <c r="D58" s="29">
        <v>4</v>
      </c>
      <c r="E58" s="27">
        <v>43</v>
      </c>
      <c r="F58" s="30">
        <f t="shared" si="1"/>
        <v>1</v>
      </c>
      <c r="G58" s="30"/>
      <c r="H58" s="30"/>
      <c r="I58" s="30">
        <v>1</v>
      </c>
      <c r="J58" s="30"/>
      <c r="K58" s="30"/>
      <c r="L58" s="30"/>
      <c r="M58" s="30"/>
      <c r="N58" s="30"/>
      <c r="O58" s="30"/>
    </row>
    <row r="59" spans="1:15" s="3" customFormat="1" ht="18" customHeight="1">
      <c r="A59" s="27">
        <v>33</v>
      </c>
      <c r="B59" s="28" t="s">
        <v>33</v>
      </c>
      <c r="C59" s="29" t="s">
        <v>37</v>
      </c>
      <c r="D59" s="29">
        <v>4</v>
      </c>
      <c r="E59" s="27">
        <v>45</v>
      </c>
      <c r="F59" s="30">
        <f t="shared" si="1"/>
        <v>3.5</v>
      </c>
      <c r="G59" s="30"/>
      <c r="H59" s="30"/>
      <c r="I59" s="30">
        <v>3.5</v>
      </c>
      <c r="J59" s="30"/>
      <c r="K59" s="30"/>
      <c r="L59" s="30"/>
      <c r="M59" s="30"/>
      <c r="N59" s="30"/>
      <c r="O59" s="30"/>
    </row>
    <row r="60" spans="1:15" s="3" customFormat="1" ht="18" customHeight="1">
      <c r="A60" s="27">
        <v>34</v>
      </c>
      <c r="B60" s="28" t="s">
        <v>64</v>
      </c>
      <c r="C60" s="29" t="s">
        <v>37</v>
      </c>
      <c r="D60" s="29">
        <v>4</v>
      </c>
      <c r="E60" s="27">
        <v>46</v>
      </c>
      <c r="F60" s="30">
        <f t="shared" si="1"/>
        <v>7.1</v>
      </c>
      <c r="G60" s="30"/>
      <c r="H60" s="30"/>
      <c r="I60" s="30">
        <v>7.1</v>
      </c>
      <c r="J60" s="30"/>
      <c r="K60" s="30"/>
      <c r="L60" s="30"/>
      <c r="M60" s="30"/>
      <c r="N60" s="30"/>
      <c r="O60" s="30"/>
    </row>
    <row r="61" spans="1:15" s="3" customFormat="1" ht="18" customHeight="1">
      <c r="A61" s="27">
        <v>35</v>
      </c>
      <c r="B61" s="33" t="s">
        <v>34</v>
      </c>
      <c r="C61" s="34" t="s">
        <v>37</v>
      </c>
      <c r="D61" s="29">
        <v>4</v>
      </c>
      <c r="E61" s="27">
        <v>47</v>
      </c>
      <c r="F61" s="30">
        <f t="shared" si="1"/>
        <v>1.1</v>
      </c>
      <c r="G61" s="30"/>
      <c r="H61" s="30"/>
      <c r="I61" s="30">
        <v>1.1</v>
      </c>
      <c r="J61" s="30"/>
      <c r="K61" s="30"/>
      <c r="L61" s="30"/>
      <c r="M61" s="30"/>
      <c r="N61" s="30"/>
      <c r="O61" s="30"/>
    </row>
    <row r="62" spans="1:15" s="3" customFormat="1" ht="18" customHeight="1">
      <c r="A62" s="27">
        <v>36</v>
      </c>
      <c r="B62" s="28" t="s">
        <v>35</v>
      </c>
      <c r="C62" s="29" t="s">
        <v>37</v>
      </c>
      <c r="D62" s="29">
        <v>4</v>
      </c>
      <c r="E62" s="27">
        <v>48</v>
      </c>
      <c r="F62" s="30">
        <f t="shared" si="1"/>
        <v>1</v>
      </c>
      <c r="G62" s="30"/>
      <c r="H62" s="30"/>
      <c r="I62" s="30">
        <v>1</v>
      </c>
      <c r="J62" s="30"/>
      <c r="K62" s="30"/>
      <c r="L62" s="30"/>
      <c r="M62" s="30"/>
      <c r="N62" s="30"/>
      <c r="O62" s="30"/>
    </row>
    <row r="63" spans="1:15" s="3" customFormat="1" ht="18" customHeight="1">
      <c r="A63" s="27">
        <v>37</v>
      </c>
      <c r="B63" s="28" t="s">
        <v>44</v>
      </c>
      <c r="C63" s="29" t="s">
        <v>37</v>
      </c>
      <c r="D63" s="29">
        <v>4</v>
      </c>
      <c r="E63" s="27">
        <v>49</v>
      </c>
      <c r="F63" s="30">
        <f t="shared" si="1"/>
        <v>12.7</v>
      </c>
      <c r="G63" s="30"/>
      <c r="H63" s="30">
        <v>12.7</v>
      </c>
      <c r="I63" s="30"/>
      <c r="J63" s="30"/>
      <c r="K63" s="30"/>
      <c r="L63" s="30"/>
      <c r="M63" s="30"/>
      <c r="N63" s="30"/>
      <c r="O63" s="30"/>
    </row>
    <row r="64" spans="1:15" s="3" customFormat="1" ht="18" customHeight="1">
      <c r="A64" s="27">
        <v>38</v>
      </c>
      <c r="B64" s="28" t="s">
        <v>45</v>
      </c>
      <c r="C64" s="29" t="s">
        <v>37</v>
      </c>
      <c r="D64" s="29">
        <v>4</v>
      </c>
      <c r="E64" s="27">
        <v>50</v>
      </c>
      <c r="F64" s="30">
        <f t="shared" si="1"/>
        <v>41.6</v>
      </c>
      <c r="G64" s="30"/>
      <c r="H64" s="30">
        <v>41.6</v>
      </c>
      <c r="I64" s="30"/>
      <c r="J64" s="30"/>
      <c r="K64" s="30"/>
      <c r="L64" s="30"/>
      <c r="M64" s="30"/>
      <c r="N64" s="30"/>
      <c r="O64" s="30"/>
    </row>
    <row r="65" spans="1:15" s="3" customFormat="1" ht="18" customHeight="1">
      <c r="A65" s="27">
        <v>39</v>
      </c>
      <c r="B65" s="28" t="s">
        <v>49</v>
      </c>
      <c r="C65" s="29" t="s">
        <v>37</v>
      </c>
      <c r="D65" s="29">
        <v>4</v>
      </c>
      <c r="E65" s="27">
        <v>51</v>
      </c>
      <c r="F65" s="30">
        <f t="shared" si="1"/>
        <v>12.9</v>
      </c>
      <c r="G65" s="30"/>
      <c r="H65" s="30">
        <v>12.9</v>
      </c>
      <c r="I65" s="30"/>
      <c r="J65" s="30"/>
      <c r="K65" s="30"/>
      <c r="L65" s="30"/>
      <c r="M65" s="30"/>
      <c r="N65" s="30"/>
      <c r="O65" s="30"/>
    </row>
    <row r="66" spans="1:15" s="3" customFormat="1" ht="31.5" customHeight="1">
      <c r="A66" s="27">
        <v>40</v>
      </c>
      <c r="B66" s="28" t="s">
        <v>42</v>
      </c>
      <c r="C66" s="29" t="s">
        <v>13</v>
      </c>
      <c r="D66" s="29">
        <v>2</v>
      </c>
      <c r="E66" s="27">
        <v>3</v>
      </c>
      <c r="F66" s="30">
        <f t="shared" si="1"/>
        <v>3</v>
      </c>
      <c r="G66" s="30"/>
      <c r="H66" s="30"/>
      <c r="I66" s="30"/>
      <c r="J66" s="30"/>
      <c r="K66" s="30">
        <v>3</v>
      </c>
      <c r="L66" s="30"/>
      <c r="M66" s="30"/>
      <c r="N66" s="30"/>
      <c r="O66" s="30"/>
    </row>
    <row r="67" spans="1:15" s="3" customFormat="1" ht="18" customHeight="1">
      <c r="A67" s="27">
        <v>41</v>
      </c>
      <c r="B67" s="28" t="s">
        <v>14</v>
      </c>
      <c r="C67" s="29" t="s">
        <v>37</v>
      </c>
      <c r="D67" s="29">
        <v>3</v>
      </c>
      <c r="E67" s="27">
        <v>2</v>
      </c>
      <c r="F67" s="30">
        <f t="shared" si="1"/>
        <v>16.9</v>
      </c>
      <c r="G67" s="30"/>
      <c r="H67" s="30"/>
      <c r="I67" s="30">
        <v>16.9</v>
      </c>
      <c r="J67" s="30"/>
      <c r="K67" s="30"/>
      <c r="L67" s="30"/>
      <c r="M67" s="30"/>
      <c r="N67" s="30"/>
      <c r="O67" s="30"/>
    </row>
    <row r="68" spans="1:15" s="3" customFormat="1" ht="18" customHeight="1">
      <c r="A68" s="27">
        <v>42</v>
      </c>
      <c r="B68" s="28" t="s">
        <v>16</v>
      </c>
      <c r="C68" s="29" t="s">
        <v>37</v>
      </c>
      <c r="D68" s="29">
        <v>4</v>
      </c>
      <c r="E68" s="27">
        <v>1</v>
      </c>
      <c r="F68" s="30">
        <f t="shared" si="1"/>
        <v>12.1</v>
      </c>
      <c r="G68" s="30"/>
      <c r="H68" s="30"/>
      <c r="I68" s="30">
        <v>12.1</v>
      </c>
      <c r="J68" s="30"/>
      <c r="K68" s="30"/>
      <c r="L68" s="30"/>
      <c r="M68" s="30"/>
      <c r="N68" s="30"/>
      <c r="O68" s="30"/>
    </row>
    <row r="69" spans="1:15" s="3" customFormat="1" ht="18" customHeight="1">
      <c r="A69" s="27">
        <v>43</v>
      </c>
      <c r="B69" s="28" t="s">
        <v>19</v>
      </c>
      <c r="C69" s="29" t="s">
        <v>37</v>
      </c>
      <c r="D69" s="29">
        <v>4</v>
      </c>
      <c r="E69" s="27">
        <v>12</v>
      </c>
      <c r="F69" s="30">
        <f t="shared" si="1"/>
        <v>5.3</v>
      </c>
      <c r="G69" s="30"/>
      <c r="H69" s="30"/>
      <c r="I69" s="30">
        <v>5.3</v>
      </c>
      <c r="J69" s="30"/>
      <c r="K69" s="30"/>
      <c r="L69" s="30"/>
      <c r="M69" s="30"/>
      <c r="N69" s="30"/>
      <c r="O69" s="30"/>
    </row>
    <row r="70" spans="1:15" s="3" customFormat="1" ht="18" customHeight="1">
      <c r="A70" s="27">
        <v>44</v>
      </c>
      <c r="B70" s="28" t="s">
        <v>36</v>
      </c>
      <c r="C70" s="29" t="s">
        <v>37</v>
      </c>
      <c r="D70" s="29">
        <v>4</v>
      </c>
      <c r="E70" s="27">
        <v>13</v>
      </c>
      <c r="F70" s="30">
        <f t="shared" si="1"/>
        <v>23.5</v>
      </c>
      <c r="G70" s="30"/>
      <c r="H70" s="32"/>
      <c r="I70" s="30">
        <v>23.5</v>
      </c>
      <c r="J70" s="30"/>
      <c r="K70" s="30"/>
      <c r="L70" s="30"/>
      <c r="M70" s="30"/>
      <c r="N70" s="30"/>
      <c r="O70" s="30"/>
    </row>
    <row r="71" spans="1:15" s="3" customFormat="1" ht="18" customHeight="1">
      <c r="A71" s="51">
        <v>45</v>
      </c>
      <c r="B71" s="37" t="s">
        <v>61</v>
      </c>
      <c r="C71" s="39" t="s">
        <v>62</v>
      </c>
      <c r="D71" s="27">
        <v>1</v>
      </c>
      <c r="E71" s="27">
        <v>9</v>
      </c>
      <c r="F71" s="30">
        <f t="shared" si="1"/>
        <v>254.5</v>
      </c>
      <c r="G71" s="30"/>
      <c r="H71" s="30"/>
      <c r="I71" s="30"/>
      <c r="J71" s="30"/>
      <c r="K71" s="30"/>
      <c r="L71" s="30">
        <v>254.5</v>
      </c>
      <c r="M71" s="30"/>
      <c r="N71" s="30"/>
      <c r="O71" s="30"/>
    </row>
    <row r="72" spans="1:15" s="3" customFormat="1" ht="18" customHeight="1">
      <c r="A72" s="52"/>
      <c r="B72" s="43"/>
      <c r="C72" s="44"/>
      <c r="D72" s="27">
        <v>1</v>
      </c>
      <c r="E72" s="27">
        <v>10</v>
      </c>
      <c r="F72" s="30">
        <f t="shared" si="1"/>
        <v>1343.4</v>
      </c>
      <c r="G72" s="30"/>
      <c r="H72" s="30"/>
      <c r="I72" s="30"/>
      <c r="J72" s="30"/>
      <c r="K72" s="30"/>
      <c r="L72" s="30"/>
      <c r="M72" s="30">
        <v>1343.4</v>
      </c>
      <c r="N72" s="30"/>
      <c r="O72" s="30"/>
    </row>
    <row r="73" spans="1:15" s="3" customFormat="1" ht="18" customHeight="1">
      <c r="A73" s="52"/>
      <c r="B73" s="43"/>
      <c r="C73" s="44"/>
      <c r="D73" s="27">
        <v>1</v>
      </c>
      <c r="E73" s="27">
        <v>12</v>
      </c>
      <c r="F73" s="30">
        <f t="shared" si="1"/>
        <v>1104.9</v>
      </c>
      <c r="G73" s="30"/>
      <c r="H73" s="30"/>
      <c r="I73" s="30"/>
      <c r="J73" s="30"/>
      <c r="K73" s="30"/>
      <c r="L73" s="30">
        <v>1104.9</v>
      </c>
      <c r="M73" s="30"/>
      <c r="N73" s="30"/>
      <c r="O73" s="30"/>
    </row>
    <row r="74" spans="1:15" s="3" customFormat="1" ht="18" customHeight="1">
      <c r="A74" s="52"/>
      <c r="B74" s="43"/>
      <c r="C74" s="44"/>
      <c r="D74" s="29">
        <v>2</v>
      </c>
      <c r="E74" s="27">
        <v>1</v>
      </c>
      <c r="F74" s="30">
        <f t="shared" si="1"/>
        <v>2526.8</v>
      </c>
      <c r="G74" s="30"/>
      <c r="H74" s="30"/>
      <c r="I74" s="30"/>
      <c r="J74" s="30"/>
      <c r="K74" s="30"/>
      <c r="L74" s="30">
        <v>2526.8</v>
      </c>
      <c r="M74" s="30"/>
      <c r="N74" s="30"/>
      <c r="O74" s="30"/>
    </row>
    <row r="75" spans="1:15" s="3" customFormat="1" ht="18" customHeight="1">
      <c r="A75" s="52"/>
      <c r="B75" s="43"/>
      <c r="C75" s="44"/>
      <c r="D75" s="29">
        <v>3</v>
      </c>
      <c r="E75" s="29">
        <v>1</v>
      </c>
      <c r="F75" s="30">
        <f t="shared" si="1"/>
        <v>5319.2</v>
      </c>
      <c r="G75" s="30"/>
      <c r="H75" s="30"/>
      <c r="I75" s="30"/>
      <c r="J75" s="30"/>
      <c r="K75" s="30"/>
      <c r="L75" s="30">
        <v>5319.2</v>
      </c>
      <c r="M75" s="30"/>
      <c r="N75" s="30"/>
      <c r="O75" s="30"/>
    </row>
    <row r="76" spans="1:15" s="3" customFormat="1" ht="18" customHeight="1">
      <c r="A76" s="52"/>
      <c r="B76" s="43"/>
      <c r="C76" s="44"/>
      <c r="D76" s="29">
        <v>4</v>
      </c>
      <c r="E76" s="27">
        <v>2</v>
      </c>
      <c r="F76" s="35">
        <f t="shared" si="1"/>
        <v>4084</v>
      </c>
      <c r="G76" s="35"/>
      <c r="H76" s="35"/>
      <c r="I76" s="35"/>
      <c r="J76" s="35"/>
      <c r="K76" s="35"/>
      <c r="L76" s="35">
        <v>4084</v>
      </c>
      <c r="M76" s="35"/>
      <c r="N76" s="35"/>
      <c r="O76" s="30"/>
    </row>
    <row r="77" spans="1:15" s="3" customFormat="1" ht="18" customHeight="1">
      <c r="A77" s="52"/>
      <c r="B77" s="43"/>
      <c r="C77" s="44"/>
      <c r="D77" s="29">
        <v>4</v>
      </c>
      <c r="E77" s="27">
        <v>35</v>
      </c>
      <c r="F77" s="30">
        <f t="shared" si="1"/>
        <v>27.4</v>
      </c>
      <c r="G77" s="30"/>
      <c r="H77" s="30"/>
      <c r="I77" s="30"/>
      <c r="J77" s="30">
        <v>27.4</v>
      </c>
      <c r="K77" s="30"/>
      <c r="L77" s="30"/>
      <c r="M77" s="30"/>
      <c r="N77" s="30"/>
      <c r="O77" s="30"/>
    </row>
    <row r="78" spans="1:15" s="3" customFormat="1" ht="18" customHeight="1">
      <c r="A78" s="53"/>
      <c r="B78" s="38"/>
      <c r="C78" s="40"/>
      <c r="D78" s="29">
        <v>4</v>
      </c>
      <c r="E78" s="27">
        <v>44</v>
      </c>
      <c r="F78" s="30">
        <f t="shared" si="1"/>
        <v>12</v>
      </c>
      <c r="G78" s="30"/>
      <c r="H78" s="30"/>
      <c r="I78" s="30"/>
      <c r="J78" s="30"/>
      <c r="K78" s="30"/>
      <c r="L78" s="30"/>
      <c r="M78" s="30"/>
      <c r="N78" s="30">
        <v>12</v>
      </c>
      <c r="O78" s="30"/>
    </row>
    <row r="79" spans="1:15" s="3" customFormat="1" ht="23.25" customHeight="1">
      <c r="A79" s="48" t="s">
        <v>66</v>
      </c>
      <c r="B79" s="49"/>
      <c r="C79" s="49"/>
      <c r="D79" s="49"/>
      <c r="E79" s="50"/>
      <c r="F79" s="36">
        <f>SUM(F9:F78)</f>
        <v>20344.400000000005</v>
      </c>
      <c r="G79" s="36">
        <f aca="true" t="shared" si="2" ref="G79:N79">SUM(G9:G78)</f>
        <v>2638.6000000000004</v>
      </c>
      <c r="H79" s="36">
        <f t="shared" si="2"/>
        <v>2472.2999999999997</v>
      </c>
      <c r="I79" s="36">
        <f t="shared" si="2"/>
        <v>558.3000000000001</v>
      </c>
      <c r="J79" s="36">
        <f t="shared" si="2"/>
        <v>27.4</v>
      </c>
      <c r="K79" s="36">
        <f t="shared" si="2"/>
        <v>3</v>
      </c>
      <c r="L79" s="36">
        <f t="shared" si="2"/>
        <v>13289.4</v>
      </c>
      <c r="M79" s="36">
        <f t="shared" si="2"/>
        <v>1343.4</v>
      </c>
      <c r="N79" s="36">
        <f t="shared" si="2"/>
        <v>12</v>
      </c>
      <c r="O79" s="36"/>
    </row>
    <row r="80" spans="1:15" s="3" customFormat="1" ht="19.5" customHeight="1">
      <c r="A80" s="18"/>
      <c r="B80" s="45"/>
      <c r="C80" s="45"/>
      <c r="D80" s="45"/>
      <c r="E80" s="13"/>
      <c r="F80" s="13"/>
      <c r="G80" s="45"/>
      <c r="H80" s="45"/>
      <c r="I80" s="45"/>
      <c r="J80" s="45"/>
      <c r="K80" s="45"/>
      <c r="L80" s="45"/>
      <c r="M80" s="14"/>
      <c r="N80" s="14"/>
      <c r="O80" s="15"/>
    </row>
    <row r="81" spans="1:15" s="6" customFormat="1" ht="19.5" customHeight="1">
      <c r="A81" s="19"/>
      <c r="B81" s="46"/>
      <c r="C81" s="46"/>
      <c r="D81" s="46"/>
      <c r="E81" s="16"/>
      <c r="F81" s="16"/>
      <c r="G81" s="46"/>
      <c r="H81" s="46"/>
      <c r="I81" s="46"/>
      <c r="J81" s="46"/>
      <c r="K81" s="46"/>
      <c r="L81" s="46"/>
      <c r="M81" s="16"/>
      <c r="N81" s="16"/>
      <c r="O81" s="17"/>
    </row>
    <row r="83" ht="15">
      <c r="G83" s="9" t="s">
        <v>9</v>
      </c>
    </row>
  </sheetData>
  <sheetProtection/>
  <autoFilter ref="A8:N81"/>
  <mergeCells count="63">
    <mergeCell ref="A33:A34"/>
    <mergeCell ref="A6:A7"/>
    <mergeCell ref="B6:B7"/>
    <mergeCell ref="C6:C7"/>
    <mergeCell ref="A1:O1"/>
    <mergeCell ref="A2:O2"/>
    <mergeCell ref="A3:O3"/>
    <mergeCell ref="O6:O7"/>
    <mergeCell ref="A4:O4"/>
    <mergeCell ref="B27:B28"/>
    <mergeCell ref="A44:A45"/>
    <mergeCell ref="B31:B32"/>
    <mergeCell ref="C31:C32"/>
    <mergeCell ref="A31:A32"/>
    <mergeCell ref="G6:N6"/>
    <mergeCell ref="B49:B50"/>
    <mergeCell ref="C49:C50"/>
    <mergeCell ref="A49:A50"/>
    <mergeCell ref="B33:B34"/>
    <mergeCell ref="C33:C34"/>
    <mergeCell ref="C27:C28"/>
    <mergeCell ref="A27:A28"/>
    <mergeCell ref="B22:B23"/>
    <mergeCell ref="C22:C23"/>
    <mergeCell ref="A22:A23"/>
    <mergeCell ref="C16:C17"/>
    <mergeCell ref="A16:A17"/>
    <mergeCell ref="B12:B14"/>
    <mergeCell ref="C12:C14"/>
    <mergeCell ref="A12:A14"/>
    <mergeCell ref="B10:B11"/>
    <mergeCell ref="C10:C11"/>
    <mergeCell ref="A10:A11"/>
    <mergeCell ref="B80:D80"/>
    <mergeCell ref="G80:L80"/>
    <mergeCell ref="B81:D81"/>
    <mergeCell ref="G81:L81"/>
    <mergeCell ref="D6:F6"/>
    <mergeCell ref="B71:B78"/>
    <mergeCell ref="C71:C78"/>
    <mergeCell ref="B16:B17"/>
    <mergeCell ref="A79:E79"/>
    <mergeCell ref="A71:A78"/>
    <mergeCell ref="C37:C38"/>
    <mergeCell ref="A37:A38"/>
    <mergeCell ref="B35:B36"/>
    <mergeCell ref="C35:C36"/>
    <mergeCell ref="A35:A36"/>
    <mergeCell ref="B54:B55"/>
    <mergeCell ref="C54:C55"/>
    <mergeCell ref="A54:A55"/>
    <mergeCell ref="B44:B45"/>
    <mergeCell ref="C44:C45"/>
    <mergeCell ref="B56:B57"/>
    <mergeCell ref="C56:C57"/>
    <mergeCell ref="A56:A57"/>
    <mergeCell ref="B18:B20"/>
    <mergeCell ref="C18:C20"/>
    <mergeCell ref="A18:A20"/>
    <mergeCell ref="B24:B26"/>
    <mergeCell ref="C24:C26"/>
    <mergeCell ref="A24:A26"/>
    <mergeCell ref="B37:B38"/>
  </mergeCells>
  <printOptions/>
  <pageMargins left="0.62" right="0" top="0.48" bottom="0.52" header="0.46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</dc:creator>
  <cp:keywords/>
  <dc:description/>
  <cp:lastModifiedBy>HOANG DUNG</cp:lastModifiedBy>
  <cp:lastPrinted>2023-07-27T03:19:31Z</cp:lastPrinted>
  <dcterms:created xsi:type="dcterms:W3CDTF">2009-04-28T03:58:01Z</dcterms:created>
  <dcterms:modified xsi:type="dcterms:W3CDTF">2023-09-14T00:50:53Z</dcterms:modified>
  <cp:category/>
  <cp:version/>
  <cp:contentType/>
  <cp:contentStatus/>
</cp:coreProperties>
</file>